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071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業務委託費内訳書!$G$50</definedName>
    <definedName name="内訳書工事価格総計" localSheetId="0">業務委託費内訳書!$G$49</definedName>
    <definedName name="内訳書工事価格総計通番" localSheetId="0">業務委託費内訳書!$I$49</definedName>
    <definedName name="内訳書工事価格総計名称" localSheetId="0">業務委託費内訳書!$A$49</definedName>
    <definedName name="内訳書工事価格通番" localSheetId="0">業務委託費内訳書!$I$50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0"/>
  <c r="G30"/>
  <c r="G25"/>
  <c r="G23"/>
  <c r="G22"/>
  <c r="G21"/>
  <c r="G20"/>
  <c r="G17"/>
  <c r="G15"/>
  <c r="G14"/>
  <c r="G13"/>
  <c r="G12"/>
  <c r="G11"/>
  <c r="G10"/>
  <c r="G49"/>
  <c r="G31"/>
  <c r="G32"/>
  <c r="G33"/>
  <c r="G34"/>
  <c r="G35"/>
  <c r="G36"/>
  <c r="G37"/>
  <c r="G40"/>
  <c r="G41"/>
  <c r="G42"/>
  <c r="G43"/>
  <c r="G44"/>
  <c r="G4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<sst xmlns="http://schemas.openxmlformats.org/spreadsheetml/2006/main">
  <si>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</si>
  <si>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</si>
  <si>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</si>
  <si>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</si>
  <si>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</si>
  <si>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合理化　中島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</si>
  <si>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</si>
  <si>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</si>
  <si>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</si>
  <si>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</si>
  <si>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</si>
  <si>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</si>
  <si>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</si>
  <si>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</si>
  <si>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</si>
  <si>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</si>
  <si>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</si>
  <si>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機能診断（水管理システム）
_x000d_0.00人,0.00人,3.90人,6.70人,7.60人,7.40人,3.70人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</si>
  <si>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</si>
  <si>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</si>
  <si>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</si>
  <si>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</si>
  <si>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</si>
  <si>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</si>
  <si>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_x000d_一般工種・解析等調査業務,着手前・最終,0.50日,0.00日,通勤により打合せ,ライトバン,1日,2時間</t>
  </si>
  <si>
    <t>その他
_x000d_</t>
  </si>
  <si>
    <t>電子納品版業務報告書作成
_x000d_2,Ａ－４,200,5㎝,2</t>
  </si>
  <si>
    <t>直接経費（電子成果品作成費）
_x000d_</t>
  </si>
  <si>
    <t>その他原価
_x000d_</t>
  </si>
  <si>
    <t>一般管理費等
_x000d_</t>
  </si>
  <si>
    <t>設計業務価格
_x000d_</t>
  </si>
  <si>
    <t>一般調査業務費
_x000d_</t>
  </si>
  <si>
    <t>純調査業務費
_x000d_</t>
  </si>
  <si>
    <t>直接調査費
_x000d_</t>
  </si>
  <si>
    <t>直接人件費～機械経費
_x000d_</t>
  </si>
  <si>
    <t>現地踏査・概略診断（水管理システム）
_x000d_0.00人,0.00人,1.20人,4.70人,4.10人,0.00人,0.00人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</si>
  <si>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</si>
  <si>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</si>
  <si>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</si>
  <si>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</si>
  <si>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旅費交通費（調査外業日帰用）
_x000d_ライトバン,5日,1時間</t>
  </si>
  <si>
    <t>施工管理費
_x000d_</t>
  </si>
  <si>
    <t>諸経費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</si>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</sst>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+G12+G20+G27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20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1</v>
      </c>
    </row>
    <row r="21" ht="42" customHeight="1">
      <c r="A21" s="22"/>
      <c r="B21" s="15" t="s">
        <v>22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22</v>
      </c>
      <c r="D22" s="16"/>
      <c r="E22" s="17" t="s">
        <v>13</v>
      </c>
      <c r="F22" s="18">
        <v>1</v>
      </c>
      <c r="G22" s="19">
        <f>+G23+G25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24</v>
      </c>
      <c r="E24" s="17" t="s">
        <v>20</v>
      </c>
      <c r="F24" s="18">
        <v>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19">
        <f>+G32+G47</f>
        <v>0</v>
      </c>
      <c r="H31" s="20"/>
      <c r="I31" s="21">
        <v>22</v>
      </c>
      <c r="J31" s="21"/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+G33+G40</f>
        <v>0</v>
      </c>
      <c r="H32" s="20"/>
      <c r="I32" s="21">
        <v>23</v>
      </c>
      <c r="J32" s="21"/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+G34+G39</f>
        <v>0</v>
      </c>
      <c r="H33" s="20"/>
      <c r="I33" s="21">
        <v>24</v>
      </c>
      <c r="J33" s="21"/>
    </row>
    <row r="34" ht="42" customHeight="1">
      <c r="A34" s="14" t="s">
        <v>34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34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34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27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36</v>
      </c>
      <c r="B40" s="15"/>
      <c r="C40" s="15"/>
      <c r="D40" s="16"/>
      <c r="E40" s="17" t="s">
        <v>13</v>
      </c>
      <c r="F40" s="18">
        <v>1</v>
      </c>
      <c r="G40" s="19">
        <f>+G41+G46</f>
        <v>0</v>
      </c>
      <c r="H40" s="20"/>
      <c r="I40" s="21">
        <v>31</v>
      </c>
      <c r="J40" s="21"/>
    </row>
    <row r="41" ht="42" customHeight="1">
      <c r="A41" s="14" t="s">
        <v>37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38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38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39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41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42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43</v>
      </c>
      <c r="B48" s="15"/>
      <c r="C48" s="15"/>
      <c r="D48" s="16"/>
      <c r="E48" s="17" t="s">
        <v>13</v>
      </c>
      <c r="F48" s="18">
        <v>1</v>
      </c>
      <c r="G48" s="19">
        <f>+G31</f>
        <v>0</v>
      </c>
      <c r="H48" s="20"/>
      <c r="I48" s="21">
        <v>39</v>
      </c>
      <c r="J48" s="21"/>
    </row>
    <row r="49" ht="42" customHeight="1">
      <c r="A49" s="26" t="s">
        <v>44</v>
      </c>
      <c r="B49" s="27"/>
      <c r="C49" s="27"/>
      <c r="D49" s="28"/>
      <c r="E49" s="29" t="s">
        <v>13</v>
      </c>
      <c r="F49" s="30">
        <v>1</v>
      </c>
      <c r="G49" s="31">
        <f>+G30+G48</f>
        <v>0</v>
      </c>
      <c r="I49" s="32">
        <v>40</v>
      </c>
      <c r="J49" s="32">
        <v>30</v>
      </c>
    </row>
    <row r="50" ht="42" customHeight="1">
      <c r="A50" s="33" t="s">
        <v>45</v>
      </c>
      <c r="B50" s="34"/>
      <c r="C50" s="34"/>
      <c r="D50" s="35"/>
      <c r="E50" s="36" t="s">
        <v>46</v>
      </c>
      <c r="F50" s="37" t="s">
        <v>46</v>
      </c>
      <c r="G50" s="38">
        <f>G49</f>
        <v>0</v>
      </c>
      <c r="I50" s="32">
        <v>41</v>
      </c>
      <c r="J50" s="32">
        <v>90</v>
      </c>
    </row>
    <row r="51" ht="42" customHeight="1"/>
    <row r="52" ht="42" customHeight="1"/>
  </sheetData>
  <sheetProtection sheet="1" objects="1" scenarios="1" spinCount="100000" saltValue="I/Eyf4ckGO1wtxT71QNBoHfpWE1BmY/y7ky8UyMnesSvZBWnNm23X8Y5D/qtZ3b2fwJA4LxlWlGjGsY0SBA+zw==" hashValue="GFQNMjUzC4dksi9eEJ3Xk5ZIXEx4F5w/7khxFNUjGOBgmMY781lmpycuty9YuPEm62Nd1pUR83fC/vnHm9ZFgA==" algorithmName="SHA-512" password="FD80"/>
  <mergeCells count="34">
    <mergeCell ref="A50:D50"/>
    <mergeCell ref="B8:G8"/>
    <mergeCell ref="A9:D9"/>
    <mergeCell ref="F3:G3"/>
    <mergeCell ref="F4:G4"/>
    <mergeCell ref="F5:G5"/>
    <mergeCell ref="A7:G7"/>
    <mergeCell ref="A49:D49"/>
    <mergeCell ref="A10:D10"/>
    <mergeCell ref="A11:D11"/>
    <mergeCell ref="A12:D12"/>
    <mergeCell ref="B13:D13"/>
    <mergeCell ref="C14:D14"/>
    <mergeCell ref="A20:D20"/>
    <mergeCell ref="B21:D21"/>
    <mergeCell ref="C22:D22"/>
    <mergeCell ref="A27:D27"/>
    <mergeCell ref="A28:D28"/>
    <mergeCell ref="A29:D29"/>
    <mergeCell ref="A30:D30"/>
    <mergeCell ref="A31:D31"/>
    <mergeCell ref="A32:D32"/>
    <mergeCell ref="A33:D33"/>
    <mergeCell ref="A34:D34"/>
    <mergeCell ref="B35:D35"/>
    <mergeCell ref="C36:D36"/>
    <mergeCell ref="A39:D39"/>
    <mergeCell ref="A40:D40"/>
    <mergeCell ref="A41:D41"/>
    <mergeCell ref="B42:D42"/>
    <mergeCell ref="C43:D43"/>
    <mergeCell ref="A46:D46"/>
    <mergeCell ref="A47:D47"/>
    <mergeCell ref="A48:D4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miki kouji</cp:lastModifiedBy>
  <cp:lastPrinted>2020-10-12T05:07:54Z</cp:lastPrinted>
  <dcterms:created xsi:type="dcterms:W3CDTF">2014-01-09T08:55:00Z</dcterms:created>
  <dcterms:modified xsi:type="dcterms:W3CDTF">2026-03-08T23:05:02Z</dcterms:modified>
</cp:coreProperties>
</file>